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450" yWindow="585" windowWidth="19320" windowHeight="9405"/>
  </bookViews>
  <sheets>
    <sheet name="Отчет по опросам" sheetId="1" r:id="rId1"/>
  </sheets>
  <calcPr calcId="125725"/>
</workbook>
</file>

<file path=xl/calcChain.xml><?xml version="1.0" encoding="utf-8"?>
<calcChain xmlns="http://schemas.openxmlformats.org/spreadsheetml/2006/main">
  <c r="F65" i="1"/>
  <c r="F48"/>
  <c r="F59"/>
  <c r="F24"/>
  <c r="F17"/>
  <c r="F12"/>
  <c r="F42"/>
  <c r="F96"/>
  <c r="F90"/>
  <c r="F84"/>
  <c r="F78"/>
  <c r="F72"/>
  <c r="F54"/>
  <c r="F6" l="1"/>
</calcChain>
</file>

<file path=xl/sharedStrings.xml><?xml version="1.0" encoding="utf-8"?>
<sst xmlns="http://schemas.openxmlformats.org/spreadsheetml/2006/main" count="128" uniqueCount="76">
  <si>
    <t>Вопрос</t>
  </si>
  <si>
    <t>Варианты ответа</t>
  </si>
  <si>
    <t>Полностью удовлетворен (а)</t>
  </si>
  <si>
    <t>Скорее удовлетворен (а)</t>
  </si>
  <si>
    <t>Скорее не удовлетворен (а)</t>
  </si>
  <si>
    <t>Не удовлетворен (а)</t>
  </si>
  <si>
    <t>Нет ответа</t>
  </si>
  <si>
    <t>Не взаимодействовал (а)</t>
  </si>
  <si>
    <t>Несколько раз в неделю</t>
  </si>
  <si>
    <t>Несколько раз в месяц</t>
  </si>
  <si>
    <t>Несколько раз в год</t>
  </si>
  <si>
    <t>Раз в год или реже</t>
  </si>
  <si>
    <t>Не обращаюсь</t>
  </si>
  <si>
    <t>Более 10 лет</t>
  </si>
  <si>
    <t>Более 5 лет</t>
  </si>
  <si>
    <t>Более 1 года</t>
  </si>
  <si>
    <t>Менее 1 года</t>
  </si>
  <si>
    <t>Считаю достаточной</t>
  </si>
  <si>
    <t>Считаю скорее достаточной</t>
  </si>
  <si>
    <t>Считаю скорее не достаточной</t>
  </si>
  <si>
    <t>Считаю не достаточной</t>
  </si>
  <si>
    <t>Полностью устраивает</t>
  </si>
  <si>
    <t>Скорее устраивает</t>
  </si>
  <si>
    <t>Скорее не устраивает</t>
  </si>
  <si>
    <t>Не устраивает</t>
  </si>
  <si>
    <t>Очень доступно</t>
  </si>
  <si>
    <t>Скорее доступно</t>
  </si>
  <si>
    <t>Скорее не доступно</t>
  </si>
  <si>
    <t>Не доступно</t>
  </si>
  <si>
    <t>Очень комфортно</t>
  </si>
  <si>
    <t>Скорее комфортно</t>
  </si>
  <si>
    <t>Скорее не комфортно</t>
  </si>
  <si>
    <t>Не комфортно</t>
  </si>
  <si>
    <t>Насколько Вы удовлетворены наполненностью информационно - аналитической системы ключевых показателей эффективности исполнения бюджетов бюджетной системы Российской Федерации (КПЭ)?</t>
  </si>
  <si>
    <t>Данные о респонденте</t>
  </si>
  <si>
    <t>Юридическое лицо — Орган государственной власти</t>
  </si>
  <si>
    <t>Юридическое лицо — Финансовый орган субъекта Российской Федерации (муниципального образования)</t>
  </si>
  <si>
    <t>Юридическое лицо — Государственное (муниципальное) учреждение</t>
  </si>
  <si>
    <t>Юридическое лицо — Государственное (муниципальное) унитарное учреждение</t>
  </si>
  <si>
    <t>Юридическое лицо — Иная некоммерческая организация</t>
  </si>
  <si>
    <t>Юридическое лицо — Коммерческая организация</t>
  </si>
  <si>
    <t>Юридическое лицо — Иное</t>
  </si>
  <si>
    <t>Физическое лицо — Государственный служащий</t>
  </si>
  <si>
    <t>Физическое лицо — Предприниматель</t>
  </si>
  <si>
    <t>Физическое лицо — Эксперт</t>
  </si>
  <si>
    <t>Физическое лицо — Иное</t>
  </si>
  <si>
    <t>Насколько Вы удовлетворены профессиональным уровнем сотрудников управления Федерального казначейства по субъекту Российской Федерации, с которыми Вы взаимодействуете (взаимодействовали)?</t>
  </si>
  <si>
    <t>Насколько Вы удовлетворены уровнем культуры общения сотрудников управления Федерального казначейства по субъекту Российской Федерации, с которыми Вы взаимодействуете (взаимодействовали)?</t>
  </si>
  <si>
    <t>Считаете ли Вы публикуемую в свободном доступе информацию об исполнении федерального бюджета Российской Федерации достаточной?</t>
  </si>
  <si>
    <t>Насколько Вы удовлетворены наполненностью информационной составляющей подраздела интернет-сайта управления Федерального казначейства по субъекту Российской Федерации, посвященного противодействию коррупции?</t>
  </si>
  <si>
    <t>Насколько Вам комфортно в зданиях (помещениях) управления Федерального казначейства по субъекту Российской Федерации?</t>
  </si>
  <si>
    <t>Средний балл</t>
  </si>
  <si>
    <t>№ п/п</t>
  </si>
  <si>
    <t>Насколько Вы удовлетворены информативностью и наполненностью информационных стендов, расположенных
в общедоступных местах (помещениях) управления Федерального казначейства по субъекту Российской Федерации?</t>
  </si>
  <si>
    <t>Как долго Вы взаимодействуете с управлением Федерального казначейства по субъекту Российской Федерации?</t>
  </si>
  <si>
    <t>Как часто Вы обращаетесь в управление Федерального казначейства по субъекту Российской Федерации?</t>
  </si>
  <si>
    <t>Устраивает ли Вас форма электронного обращения на интернет-сайте управления Федерального казначейства по субъекту Российской Федерации в разделе «Обращения граждан и организаций»?</t>
  </si>
  <si>
    <t>Насколько Вы удовлетворены рассмотрением Ваших обращений на интернет-сайте управления Федерального казначейства по субъекту Российской Федерации в разделе «Обращения граждан и организаций»?</t>
  </si>
  <si>
    <t>Степень доступности помещений управления Федерального казначейства по субъекту Российской Федерации для людей с ограниченными возможностями?</t>
  </si>
  <si>
    <t>Насколько Вы удовлетворены наполненностью информационной составляющей интернет-сайта управления Федерального казначейства по субъекту Российской Федерации?</t>
  </si>
  <si>
    <t>Насколько Вы удовлетворены качеством и своевременностью осуществления полномочий по организации исполнения судебных актов, предусматривающих обращения взыскания на средства бюджетов бюджетной системы Российской Федерации, а также на средства бюджетных (автономных учреждений)?</t>
  </si>
  <si>
    <t>Кол-во ответов</t>
  </si>
  <si>
    <t>Кол-во баллов</t>
  </si>
  <si>
    <t>"Полностью удовлетворен (а)"</t>
  </si>
  <si>
    <t>"Скорее удовлетворен (а)"</t>
  </si>
  <si>
    <t>"Скорее не удовлетворен (а)"</t>
  </si>
  <si>
    <t>"Не удовлетворен (а)"</t>
  </si>
  <si>
    <t>х</t>
  </si>
  <si>
    <t>Насколько Вы удовлетворены полнотой и оперативностью принятия решений сотрудниками управления Федерального казначейства по субъекту Российской Федерации по поставленным Вами вопросам (оперативностью рассмотрения представленных документов, ответов на электронные сообщения и телефонные звонки)?</t>
  </si>
  <si>
    <r>
      <rPr>
        <b/>
        <sz val="11"/>
        <color indexed="8"/>
        <rFont val="Calibri"/>
        <family val="2"/>
        <charset val="204"/>
      </rPr>
      <t>4</t>
    </r>
    <r>
      <rPr>
        <sz val="11"/>
        <color indexed="8"/>
        <rFont val="Calibri"/>
        <family val="2"/>
        <charset val="204"/>
      </rPr>
      <t xml:space="preserve"> балла</t>
    </r>
  </si>
  <si>
    <r>
      <rPr>
        <b/>
        <sz val="11"/>
        <color indexed="8"/>
        <rFont val="Calibri"/>
        <family val="2"/>
        <charset val="204"/>
      </rPr>
      <t>3</t>
    </r>
    <r>
      <rPr>
        <sz val="11"/>
        <color indexed="8"/>
        <rFont val="Calibri"/>
        <family val="2"/>
        <charset val="204"/>
      </rPr>
      <t xml:space="preserve"> балла</t>
    </r>
  </si>
  <si>
    <r>
      <rPr>
        <b/>
        <sz val="11"/>
        <color indexed="8"/>
        <rFont val="Calibri"/>
        <family val="2"/>
        <charset val="204"/>
      </rPr>
      <t>2</t>
    </r>
    <r>
      <rPr>
        <sz val="11"/>
        <color indexed="8"/>
        <rFont val="Calibri"/>
        <family val="2"/>
        <charset val="204"/>
      </rPr>
      <t xml:space="preserve"> балла</t>
    </r>
  </si>
  <si>
    <r>
      <rPr>
        <b/>
        <sz val="11"/>
        <color indexed="8"/>
        <rFont val="Calibri"/>
        <family val="2"/>
        <charset val="204"/>
      </rPr>
      <t>1</t>
    </r>
    <r>
      <rPr>
        <sz val="11"/>
        <color indexed="8"/>
        <rFont val="Calibri"/>
        <family val="2"/>
        <charset val="204"/>
      </rPr>
      <t xml:space="preserve"> балл</t>
    </r>
  </si>
  <si>
    <t xml:space="preserve">В онлайн-опросе приняли участие 4 респондента. При обработке анкет ответам на вопросы присвоена бальная оценка: </t>
  </si>
  <si>
    <t xml:space="preserve">Результаты анализа анкет, поступивших на сайт УФК по г. Москве за 9 месяцев 2017 года                        </t>
  </si>
  <si>
    <t xml:space="preserve">Средняя оценка: 3,0 балла 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</si>
</sst>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color theme="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2" xfId="0" applyBorder="1" applyAlignment="1">
      <alignment wrapText="1"/>
    </xf>
    <xf numFmtId="0" fontId="0" fillId="0" borderId="0" xfId="0" applyBorder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7" fillId="0" borderId="0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26" xfId="0" applyBorder="1" applyAlignment="1">
      <alignment wrapText="1"/>
    </xf>
    <xf numFmtId="0" fontId="0" fillId="0" borderId="26" xfId="0" applyBorder="1" applyAlignment="1">
      <alignment horizontal="left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0"/>
  <sheetViews>
    <sheetView tabSelected="1" view="pageBreakPreview" zoomScale="157" zoomScaleNormal="100" zoomScaleSheetLayoutView="157" workbookViewId="0">
      <selection activeCell="H10" sqref="H10"/>
    </sheetView>
  </sheetViews>
  <sheetFormatPr defaultRowHeight="15"/>
  <cols>
    <col min="1" max="1" width="4.5703125" customWidth="1"/>
    <col min="2" max="2" width="26" customWidth="1"/>
    <col min="3" max="3" width="30.28515625" customWidth="1"/>
  </cols>
  <sheetData>
    <row r="1" spans="1:6" ht="20.25" customHeight="1">
      <c r="A1" s="56" t="s">
        <v>74</v>
      </c>
      <c r="B1" s="57"/>
      <c r="C1" s="57"/>
      <c r="D1" s="57"/>
      <c r="E1" s="57"/>
      <c r="F1" s="57"/>
    </row>
    <row r="2" spans="1:6" ht="37.5" customHeight="1">
      <c r="A2" s="60" t="s">
        <v>73</v>
      </c>
      <c r="B2" s="61"/>
      <c r="C2" s="61"/>
      <c r="D2" s="61"/>
      <c r="E2" s="61"/>
      <c r="F2" s="61"/>
    </row>
    <row r="3" spans="1:6">
      <c r="A3" s="2"/>
      <c r="B3" s="58" t="s">
        <v>63</v>
      </c>
      <c r="C3" s="59"/>
      <c r="D3" s="22" t="s">
        <v>69</v>
      </c>
      <c r="E3" s="17"/>
      <c r="F3" s="17"/>
    </row>
    <row r="4" spans="1:6">
      <c r="A4" s="2"/>
      <c r="B4" s="58" t="s">
        <v>64</v>
      </c>
      <c r="C4" s="59"/>
      <c r="D4" s="22" t="s">
        <v>70</v>
      </c>
      <c r="E4" s="17"/>
      <c r="F4" s="17"/>
    </row>
    <row r="5" spans="1:6">
      <c r="A5" s="2"/>
      <c r="B5" s="58" t="s">
        <v>65</v>
      </c>
      <c r="C5" s="59"/>
      <c r="D5" s="22" t="s">
        <v>71</v>
      </c>
      <c r="E5" s="17"/>
      <c r="F5" s="17"/>
    </row>
    <row r="6" spans="1:6">
      <c r="A6" s="2"/>
      <c r="B6" s="58" t="s">
        <v>66</v>
      </c>
      <c r="C6" s="59"/>
      <c r="D6" s="22" t="s">
        <v>72</v>
      </c>
      <c r="E6" s="17"/>
      <c r="F6" s="27">
        <f>SUM(F12+F17+F24+F42+F48+F54+F59+F65+F72+F78+F84+F90+F96)/13</f>
        <v>2.976923076923077</v>
      </c>
    </row>
    <row r="7" spans="1:6">
      <c r="A7" s="62" t="s">
        <v>75</v>
      </c>
      <c r="B7" s="62"/>
      <c r="C7" s="62"/>
      <c r="D7" s="62"/>
      <c r="E7" s="62"/>
      <c r="F7" s="62"/>
    </row>
    <row r="8" spans="1:6" ht="15.75" thickBot="1">
      <c r="A8" s="24"/>
      <c r="B8" s="24"/>
      <c r="C8" s="24"/>
      <c r="D8" s="24"/>
      <c r="E8" s="24"/>
      <c r="F8" s="24"/>
    </row>
    <row r="9" spans="1:6" ht="30" customHeight="1" thickBot="1">
      <c r="A9" s="19" t="s">
        <v>52</v>
      </c>
      <c r="B9" s="20" t="s">
        <v>0</v>
      </c>
      <c r="C9" s="20" t="s">
        <v>1</v>
      </c>
      <c r="D9" s="20" t="s">
        <v>61</v>
      </c>
      <c r="E9" s="20" t="s">
        <v>62</v>
      </c>
      <c r="F9" s="21" t="s">
        <v>51</v>
      </c>
    </row>
    <row r="10" spans="1:6" ht="57.75" customHeight="1">
      <c r="A10" s="28">
        <v>1</v>
      </c>
      <c r="B10" s="63" t="s">
        <v>59</v>
      </c>
      <c r="C10" s="64"/>
      <c r="D10" s="18"/>
      <c r="E10" s="8"/>
      <c r="F10" s="29"/>
    </row>
    <row r="11" spans="1:6">
      <c r="A11" s="30"/>
      <c r="B11" s="1"/>
      <c r="C11" s="2" t="s">
        <v>2</v>
      </c>
      <c r="D11" s="8">
        <v>1</v>
      </c>
      <c r="E11" s="8">
        <v>4</v>
      </c>
      <c r="F11" s="31"/>
    </row>
    <row r="12" spans="1:6">
      <c r="A12" s="30"/>
      <c r="B12" s="1"/>
      <c r="C12" s="2" t="s">
        <v>3</v>
      </c>
      <c r="D12" s="8">
        <v>1</v>
      </c>
      <c r="E12" s="8">
        <v>3</v>
      </c>
      <c r="F12" s="29">
        <f>ROUND((E11+E12+E13+E14)/(D11+D12+D13+D14),1)</f>
        <v>2.2999999999999998</v>
      </c>
    </row>
    <row r="13" spans="1:6">
      <c r="A13" s="30"/>
      <c r="B13" s="1"/>
      <c r="C13" s="2" t="s">
        <v>4</v>
      </c>
      <c r="D13" s="8"/>
      <c r="E13" s="8"/>
      <c r="F13" s="29"/>
    </row>
    <row r="14" spans="1:6">
      <c r="A14" s="30"/>
      <c r="B14" s="1"/>
      <c r="C14" s="2" t="s">
        <v>5</v>
      </c>
      <c r="D14" s="8">
        <v>2</v>
      </c>
      <c r="E14" s="8">
        <v>2</v>
      </c>
      <c r="F14" s="29"/>
    </row>
    <row r="15" spans="1:6">
      <c r="A15" s="32"/>
      <c r="B15" s="4"/>
      <c r="C15" s="5" t="s">
        <v>6</v>
      </c>
      <c r="D15" s="9"/>
      <c r="E15" s="9"/>
      <c r="F15" s="33"/>
    </row>
    <row r="16" spans="1:6" ht="60" customHeight="1">
      <c r="A16" s="34">
        <v>2</v>
      </c>
      <c r="B16" s="51" t="s">
        <v>46</v>
      </c>
      <c r="C16" s="54"/>
      <c r="D16" s="11"/>
      <c r="E16" s="7"/>
      <c r="F16" s="35"/>
    </row>
    <row r="17" spans="1:6">
      <c r="A17" s="30"/>
      <c r="B17" s="1"/>
      <c r="C17" s="2" t="s">
        <v>2</v>
      </c>
      <c r="D17" s="8">
        <v>2</v>
      </c>
      <c r="E17" s="8">
        <v>8</v>
      </c>
      <c r="F17" s="29">
        <f>ROUND((E17+E18+E19+E20)/(D17+D18+D19+D20),1)</f>
        <v>2.5</v>
      </c>
    </row>
    <row r="18" spans="1:6">
      <c r="A18" s="30"/>
      <c r="B18" s="1"/>
      <c r="C18" s="2" t="s">
        <v>3</v>
      </c>
      <c r="D18" s="8"/>
      <c r="E18" s="8"/>
      <c r="F18" s="29"/>
    </row>
    <row r="19" spans="1:6">
      <c r="A19" s="30"/>
      <c r="B19" s="1"/>
      <c r="C19" s="2" t="s">
        <v>4</v>
      </c>
      <c r="D19" s="8"/>
      <c r="E19" s="8"/>
      <c r="F19" s="29"/>
    </row>
    <row r="20" spans="1:6">
      <c r="A20" s="30"/>
      <c r="B20" s="1"/>
      <c r="C20" s="2" t="s">
        <v>5</v>
      </c>
      <c r="D20" s="8">
        <v>2</v>
      </c>
      <c r="E20" s="8">
        <v>2</v>
      </c>
      <c r="F20" s="29"/>
    </row>
    <row r="21" spans="1:6">
      <c r="A21" s="32"/>
      <c r="B21" s="4"/>
      <c r="C21" s="5" t="s">
        <v>7</v>
      </c>
      <c r="D21" s="9"/>
      <c r="E21" s="9"/>
      <c r="F21" s="33"/>
    </row>
    <row r="22" spans="1:6" ht="60" customHeight="1">
      <c r="A22" s="34">
        <v>3</v>
      </c>
      <c r="B22" s="51" t="s">
        <v>47</v>
      </c>
      <c r="C22" s="55"/>
      <c r="D22" s="12"/>
      <c r="E22" s="7"/>
      <c r="F22" s="35"/>
    </row>
    <row r="23" spans="1:6">
      <c r="A23" s="30"/>
      <c r="B23" s="1"/>
      <c r="C23" s="3" t="s">
        <v>2</v>
      </c>
      <c r="D23" s="13">
        <v>1</v>
      </c>
      <c r="E23" s="8">
        <v>4</v>
      </c>
      <c r="F23" s="31"/>
    </row>
    <row r="24" spans="1:6">
      <c r="A24" s="30"/>
      <c r="B24" s="1"/>
      <c r="C24" s="3" t="s">
        <v>3</v>
      </c>
      <c r="D24" s="13">
        <v>2</v>
      </c>
      <c r="E24" s="8">
        <v>6</v>
      </c>
      <c r="F24" s="29">
        <f>ROUND((E23+E24+E25+E26)/(D23+D24+D25+D26),1)</f>
        <v>2.8</v>
      </c>
    </row>
    <row r="25" spans="1:6">
      <c r="A25" s="30"/>
      <c r="B25" s="1"/>
      <c r="C25" s="3" t="s">
        <v>4</v>
      </c>
      <c r="D25" s="13"/>
      <c r="E25" s="8"/>
      <c r="F25" s="29"/>
    </row>
    <row r="26" spans="1:6">
      <c r="A26" s="30"/>
      <c r="B26" s="1"/>
      <c r="C26" s="3" t="s">
        <v>5</v>
      </c>
      <c r="D26" s="13">
        <v>1</v>
      </c>
      <c r="E26" s="8">
        <v>1</v>
      </c>
      <c r="F26" s="29"/>
    </row>
    <row r="27" spans="1:6">
      <c r="A27" s="32"/>
      <c r="B27" s="4"/>
      <c r="C27" s="6" t="s">
        <v>7</v>
      </c>
      <c r="D27" s="14"/>
      <c r="E27" s="9"/>
      <c r="F27" s="33"/>
    </row>
    <row r="28" spans="1:6" ht="30" customHeight="1">
      <c r="A28" s="36">
        <v>4</v>
      </c>
      <c r="B28" s="51" t="s">
        <v>55</v>
      </c>
      <c r="C28" s="54"/>
      <c r="D28" s="7"/>
      <c r="E28" s="7"/>
      <c r="F28" s="35"/>
    </row>
    <row r="29" spans="1:6">
      <c r="A29" s="37"/>
      <c r="B29" s="1"/>
      <c r="C29" s="2" t="s">
        <v>8</v>
      </c>
      <c r="D29" s="8">
        <v>4</v>
      </c>
      <c r="E29" s="23" t="s">
        <v>67</v>
      </c>
      <c r="F29" s="38" t="s">
        <v>67</v>
      </c>
    </row>
    <row r="30" spans="1:6">
      <c r="A30" s="37"/>
      <c r="B30" s="1"/>
      <c r="C30" s="2" t="s">
        <v>9</v>
      </c>
      <c r="D30" s="8"/>
      <c r="E30" s="23" t="s">
        <v>67</v>
      </c>
      <c r="F30" s="29"/>
    </row>
    <row r="31" spans="1:6">
      <c r="A31" s="37"/>
      <c r="B31" s="1"/>
      <c r="C31" s="2" t="s">
        <v>10</v>
      </c>
      <c r="D31" s="8"/>
      <c r="E31" s="23" t="s">
        <v>67</v>
      </c>
      <c r="F31" s="29"/>
    </row>
    <row r="32" spans="1:6">
      <c r="A32" s="37"/>
      <c r="B32" s="1"/>
      <c r="C32" s="2" t="s">
        <v>11</v>
      </c>
      <c r="D32" s="8"/>
      <c r="E32" s="8"/>
      <c r="F32" s="29"/>
    </row>
    <row r="33" spans="1:6">
      <c r="A33" s="39"/>
      <c r="B33" s="4"/>
      <c r="C33" s="5" t="s">
        <v>12</v>
      </c>
      <c r="D33" s="9"/>
      <c r="E33" s="9"/>
      <c r="F33" s="33"/>
    </row>
    <row r="34" spans="1:6" ht="41.25" customHeight="1">
      <c r="A34" s="36">
        <v>5</v>
      </c>
      <c r="B34" s="51" t="s">
        <v>54</v>
      </c>
      <c r="C34" s="54"/>
      <c r="D34" s="11"/>
      <c r="E34" s="7"/>
      <c r="F34" s="35"/>
    </row>
    <row r="35" spans="1:6">
      <c r="A35" s="37"/>
      <c r="B35" s="1"/>
      <c r="C35" s="2" t="s">
        <v>13</v>
      </c>
      <c r="D35" s="8">
        <v>1</v>
      </c>
      <c r="E35" s="23" t="s">
        <v>67</v>
      </c>
      <c r="F35" s="38" t="s">
        <v>67</v>
      </c>
    </row>
    <row r="36" spans="1:6">
      <c r="A36" s="37"/>
      <c r="B36" s="1"/>
      <c r="C36" s="2" t="s">
        <v>14</v>
      </c>
      <c r="D36" s="8"/>
      <c r="E36" s="23" t="s">
        <v>67</v>
      </c>
      <c r="F36" s="29"/>
    </row>
    <row r="37" spans="1:6">
      <c r="A37" s="37"/>
      <c r="B37" s="1"/>
      <c r="C37" s="2" t="s">
        <v>15</v>
      </c>
      <c r="D37" s="8">
        <v>1</v>
      </c>
      <c r="E37" s="23" t="s">
        <v>67</v>
      </c>
      <c r="F37" s="29"/>
    </row>
    <row r="38" spans="1:6">
      <c r="A38" s="37"/>
      <c r="B38" s="1"/>
      <c r="C38" s="2" t="s">
        <v>16</v>
      </c>
      <c r="D38" s="8">
        <v>2</v>
      </c>
      <c r="E38" s="23" t="s">
        <v>67</v>
      </c>
      <c r="F38" s="29"/>
    </row>
    <row r="39" spans="1:6">
      <c r="A39" s="39"/>
      <c r="B39" s="4"/>
      <c r="C39" s="5" t="s">
        <v>7</v>
      </c>
      <c r="D39" s="9"/>
      <c r="E39" s="9"/>
      <c r="F39" s="33"/>
    </row>
    <row r="40" spans="1:6" ht="44.25" customHeight="1">
      <c r="A40" s="28">
        <v>6</v>
      </c>
      <c r="B40" s="51" t="s">
        <v>48</v>
      </c>
      <c r="C40" s="54"/>
      <c r="D40" s="15"/>
      <c r="E40" s="7"/>
      <c r="F40" s="35"/>
    </row>
    <row r="41" spans="1:6">
      <c r="A41" s="37"/>
      <c r="B41" s="1"/>
      <c r="C41" s="2" t="s">
        <v>17</v>
      </c>
      <c r="D41" s="8">
        <v>1</v>
      </c>
      <c r="E41" s="8">
        <v>4</v>
      </c>
      <c r="F41" s="31"/>
    </row>
    <row r="42" spans="1:6">
      <c r="A42" s="37"/>
      <c r="B42" s="1"/>
      <c r="C42" s="2" t="s">
        <v>18</v>
      </c>
      <c r="D42" s="8">
        <v>1</v>
      </c>
      <c r="E42" s="8">
        <v>3</v>
      </c>
      <c r="F42" s="29">
        <f>ROUND((E41+E42+E43+E44)/(D41+D42+D43+D44),1)</f>
        <v>2.7</v>
      </c>
    </row>
    <row r="43" spans="1:6">
      <c r="A43" s="37"/>
      <c r="B43" s="1"/>
      <c r="C43" s="2" t="s">
        <v>19</v>
      </c>
      <c r="D43" s="8"/>
      <c r="E43" s="8"/>
      <c r="F43" s="29"/>
    </row>
    <row r="44" spans="1:6">
      <c r="A44" s="37"/>
      <c r="B44" s="1"/>
      <c r="C44" s="2" t="s">
        <v>20</v>
      </c>
      <c r="D44" s="8">
        <v>1</v>
      </c>
      <c r="E44" s="8">
        <v>1</v>
      </c>
      <c r="F44" s="29"/>
    </row>
    <row r="45" spans="1:6">
      <c r="A45" s="37"/>
      <c r="B45" s="4"/>
      <c r="C45" s="5" t="s">
        <v>6</v>
      </c>
      <c r="D45" s="9">
        <v>1</v>
      </c>
      <c r="E45" s="9"/>
      <c r="F45" s="33"/>
    </row>
    <row r="46" spans="1:6" ht="87.75" customHeight="1">
      <c r="A46" s="34">
        <v>7</v>
      </c>
      <c r="B46" s="51" t="s">
        <v>68</v>
      </c>
      <c r="C46" s="52"/>
      <c r="D46" s="12"/>
      <c r="E46" s="7"/>
      <c r="F46" s="35"/>
    </row>
    <row r="47" spans="1:6">
      <c r="A47" s="37"/>
      <c r="B47" s="1"/>
      <c r="C47" s="3" t="s">
        <v>2</v>
      </c>
      <c r="D47" s="13">
        <v>1</v>
      </c>
      <c r="E47" s="8">
        <v>4</v>
      </c>
      <c r="F47" s="31"/>
    </row>
    <row r="48" spans="1:6">
      <c r="A48" s="37"/>
      <c r="B48" s="1"/>
      <c r="C48" s="3" t="s">
        <v>3</v>
      </c>
      <c r="D48" s="13">
        <v>1</v>
      </c>
      <c r="E48" s="8">
        <v>3</v>
      </c>
      <c r="F48" s="29">
        <f>ROUND((E47+E48+E49+E50)/(D47+D48+D49+D50),1)</f>
        <v>2.2999999999999998</v>
      </c>
    </row>
    <row r="49" spans="1:6">
      <c r="A49" s="37"/>
      <c r="B49" s="1"/>
      <c r="C49" s="3" t="s">
        <v>4</v>
      </c>
      <c r="D49" s="13"/>
      <c r="E49" s="8"/>
      <c r="F49" s="29"/>
    </row>
    <row r="50" spans="1:6">
      <c r="A50" s="37"/>
      <c r="B50" s="1"/>
      <c r="C50" s="3" t="s">
        <v>5</v>
      </c>
      <c r="D50" s="13">
        <v>2</v>
      </c>
      <c r="E50" s="8">
        <v>2</v>
      </c>
      <c r="F50" s="29"/>
    </row>
    <row r="51" spans="1:6">
      <c r="A51" s="39"/>
      <c r="B51" s="4"/>
      <c r="C51" s="6" t="s">
        <v>6</v>
      </c>
      <c r="D51" s="13"/>
      <c r="E51" s="9"/>
      <c r="F51" s="33"/>
    </row>
    <row r="52" spans="1:6" ht="60" customHeight="1">
      <c r="A52" s="36">
        <v>8</v>
      </c>
      <c r="B52" s="51" t="s">
        <v>56</v>
      </c>
      <c r="C52" s="55"/>
      <c r="D52" s="12"/>
      <c r="E52" s="7"/>
      <c r="F52" s="35"/>
    </row>
    <row r="53" spans="1:6">
      <c r="A53" s="37"/>
      <c r="B53" s="1"/>
      <c r="C53" s="3" t="s">
        <v>21</v>
      </c>
      <c r="D53" s="13">
        <v>1</v>
      </c>
      <c r="E53" s="8">
        <v>4</v>
      </c>
      <c r="F53" s="29"/>
    </row>
    <row r="54" spans="1:6">
      <c r="A54" s="37"/>
      <c r="B54" s="1"/>
      <c r="C54" s="3" t="s">
        <v>22</v>
      </c>
      <c r="D54" s="13">
        <v>1</v>
      </c>
      <c r="E54" s="8">
        <v>3</v>
      </c>
      <c r="F54" s="29">
        <f>ROUND((E53+E54+E55+E56)/(D53+D54+D55+D56),1)</f>
        <v>2.7</v>
      </c>
    </row>
    <row r="55" spans="1:6">
      <c r="A55" s="37"/>
      <c r="B55" s="1"/>
      <c r="C55" s="3" t="s">
        <v>23</v>
      </c>
      <c r="D55" s="13"/>
      <c r="E55" s="8"/>
      <c r="F55" s="29"/>
    </row>
    <row r="56" spans="1:6">
      <c r="A56" s="37"/>
      <c r="B56" s="1"/>
      <c r="C56" s="3" t="s">
        <v>24</v>
      </c>
      <c r="D56" s="13">
        <v>1</v>
      </c>
      <c r="E56" s="8">
        <v>1</v>
      </c>
      <c r="F56" s="29"/>
    </row>
    <row r="57" spans="1:6">
      <c r="A57" s="39"/>
      <c r="B57" s="4"/>
      <c r="C57" s="6" t="s">
        <v>6</v>
      </c>
      <c r="D57" s="14">
        <v>1</v>
      </c>
      <c r="E57" s="9"/>
      <c r="F57" s="33"/>
    </row>
    <row r="58" spans="1:6" ht="58.5" customHeight="1">
      <c r="A58" s="34">
        <v>9</v>
      </c>
      <c r="B58" s="51" t="s">
        <v>57</v>
      </c>
      <c r="C58" s="52"/>
      <c r="D58" s="12"/>
      <c r="E58" s="7"/>
      <c r="F58" s="35"/>
    </row>
    <row r="59" spans="1:6">
      <c r="A59" s="37"/>
      <c r="B59" s="1"/>
      <c r="C59" s="3" t="s">
        <v>2</v>
      </c>
      <c r="D59" s="8">
        <v>2</v>
      </c>
      <c r="E59" s="8">
        <v>8</v>
      </c>
      <c r="F59" s="29">
        <f>ROUND((E59+E60+E61+E62)/(D59+D60+D61+D62),1)</f>
        <v>3.7</v>
      </c>
    </row>
    <row r="60" spans="1:6">
      <c r="A60" s="37"/>
      <c r="B60" s="1"/>
      <c r="C60" s="3" t="s">
        <v>3</v>
      </c>
      <c r="D60" s="13">
        <v>1</v>
      </c>
      <c r="E60" s="8">
        <v>3</v>
      </c>
      <c r="F60" s="29"/>
    </row>
    <row r="61" spans="1:6">
      <c r="A61" s="37"/>
      <c r="B61" s="1"/>
      <c r="C61" s="3" t="s">
        <v>4</v>
      </c>
      <c r="D61" s="13"/>
      <c r="E61" s="8"/>
      <c r="F61" s="29"/>
    </row>
    <row r="62" spans="1:6">
      <c r="A62" s="37"/>
      <c r="B62" s="1"/>
      <c r="C62" s="3" t="s">
        <v>5</v>
      </c>
      <c r="D62" s="13"/>
      <c r="E62" s="8"/>
      <c r="F62" s="29"/>
    </row>
    <row r="63" spans="1:6">
      <c r="A63" s="39"/>
      <c r="B63" s="4"/>
      <c r="C63" s="6" t="s">
        <v>6</v>
      </c>
      <c r="D63" s="14">
        <v>1</v>
      </c>
      <c r="E63" s="9"/>
      <c r="F63" s="33"/>
    </row>
    <row r="64" spans="1:6" ht="72" customHeight="1">
      <c r="A64" s="34">
        <v>10</v>
      </c>
      <c r="B64" s="51" t="s">
        <v>49</v>
      </c>
      <c r="C64" s="55"/>
      <c r="D64" s="12"/>
      <c r="E64" s="7"/>
      <c r="F64" s="35"/>
    </row>
    <row r="65" spans="1:6">
      <c r="A65" s="37"/>
      <c r="B65" s="1"/>
      <c r="C65" s="3" t="s">
        <v>2</v>
      </c>
      <c r="D65" s="8">
        <v>2</v>
      </c>
      <c r="E65" s="8">
        <v>8</v>
      </c>
      <c r="F65" s="29">
        <f>ROUND((E65+E66+E67+E68)/(D65+D66+D67+D68),1)</f>
        <v>3</v>
      </c>
    </row>
    <row r="66" spans="1:6">
      <c r="A66" s="37"/>
      <c r="B66" s="1"/>
      <c r="C66" s="3" t="s">
        <v>3</v>
      </c>
      <c r="D66" s="13"/>
      <c r="E66" s="8"/>
      <c r="F66" s="29"/>
    </row>
    <row r="67" spans="1:6">
      <c r="A67" s="37"/>
      <c r="B67" s="1"/>
      <c r="C67" s="3" t="s">
        <v>4</v>
      </c>
      <c r="D67" s="13"/>
      <c r="E67" s="8"/>
      <c r="F67" s="29"/>
    </row>
    <row r="68" spans="1:6">
      <c r="A68" s="37"/>
      <c r="B68" s="1"/>
      <c r="C68" s="3" t="s">
        <v>5</v>
      </c>
      <c r="D68" s="13">
        <v>1</v>
      </c>
      <c r="E68" s="8">
        <v>1</v>
      </c>
      <c r="F68" s="29"/>
    </row>
    <row r="69" spans="1:6">
      <c r="A69" s="39"/>
      <c r="B69" s="4"/>
      <c r="C69" s="6" t="s">
        <v>6</v>
      </c>
      <c r="D69" s="14">
        <v>1</v>
      </c>
      <c r="E69" s="9"/>
      <c r="F69" s="33"/>
    </row>
    <row r="70" spans="1:6" ht="45" customHeight="1">
      <c r="A70" s="34">
        <v>11</v>
      </c>
      <c r="B70" s="51" t="s">
        <v>58</v>
      </c>
      <c r="C70" s="55"/>
      <c r="D70" s="12"/>
      <c r="E70" s="7"/>
      <c r="F70" s="35"/>
    </row>
    <row r="71" spans="1:6">
      <c r="A71" s="37"/>
      <c r="B71" s="1"/>
      <c r="C71" s="3" t="s">
        <v>25</v>
      </c>
      <c r="D71" s="13">
        <v>1</v>
      </c>
      <c r="E71" s="8">
        <v>4</v>
      </c>
      <c r="F71" s="29"/>
    </row>
    <row r="72" spans="1:6">
      <c r="A72" s="37"/>
      <c r="B72" s="1"/>
      <c r="C72" s="3" t="s">
        <v>26</v>
      </c>
      <c r="D72" s="13">
        <v>1</v>
      </c>
      <c r="E72" s="8">
        <v>3</v>
      </c>
      <c r="F72" s="29">
        <f>ROUND((E71+E72+E73+E74)/(D71+D72+D73+D74),1)</f>
        <v>3.5</v>
      </c>
    </row>
    <row r="73" spans="1:6">
      <c r="A73" s="37"/>
      <c r="B73" s="1"/>
      <c r="C73" s="3" t="s">
        <v>27</v>
      </c>
      <c r="D73" s="13"/>
      <c r="E73" s="8"/>
      <c r="F73" s="29"/>
    </row>
    <row r="74" spans="1:6">
      <c r="A74" s="37"/>
      <c r="B74" s="1"/>
      <c r="C74" s="3" t="s">
        <v>28</v>
      </c>
      <c r="D74" s="13"/>
      <c r="E74" s="8"/>
      <c r="F74" s="29"/>
    </row>
    <row r="75" spans="1:6">
      <c r="A75" s="39"/>
      <c r="B75" s="4"/>
      <c r="C75" s="6" t="s">
        <v>6</v>
      </c>
      <c r="D75" s="25">
        <v>2</v>
      </c>
      <c r="E75" s="9"/>
      <c r="F75" s="33"/>
    </row>
    <row r="76" spans="1:6" ht="46.5" customHeight="1">
      <c r="A76" s="34">
        <v>12</v>
      </c>
      <c r="B76" s="51" t="s">
        <v>50</v>
      </c>
      <c r="C76" s="55"/>
      <c r="D76" s="12"/>
      <c r="E76" s="7"/>
      <c r="F76" s="35"/>
    </row>
    <row r="77" spans="1:6">
      <c r="A77" s="37"/>
      <c r="B77" s="1"/>
      <c r="C77" s="3" t="s">
        <v>29</v>
      </c>
      <c r="D77" s="13">
        <v>1</v>
      </c>
      <c r="E77" s="8">
        <v>4</v>
      </c>
      <c r="F77" s="29"/>
    </row>
    <row r="78" spans="1:6">
      <c r="A78" s="37"/>
      <c r="B78" s="1"/>
      <c r="C78" s="3" t="s">
        <v>30</v>
      </c>
      <c r="D78" s="13">
        <v>1</v>
      </c>
      <c r="E78" s="8">
        <v>3</v>
      </c>
      <c r="F78" s="29">
        <f>ROUND((E77+E78+E79+E80)/(D77+D78+D79+D80),1)</f>
        <v>3.5</v>
      </c>
    </row>
    <row r="79" spans="1:6">
      <c r="A79" s="37"/>
      <c r="B79" s="1"/>
      <c r="C79" s="3" t="s">
        <v>31</v>
      </c>
      <c r="D79" s="13"/>
      <c r="E79" s="8"/>
      <c r="F79" s="29"/>
    </row>
    <row r="80" spans="1:6">
      <c r="A80" s="37"/>
      <c r="B80" s="1"/>
      <c r="C80" s="3" t="s">
        <v>32</v>
      </c>
      <c r="D80" s="13"/>
      <c r="E80" s="8"/>
      <c r="F80" s="29"/>
    </row>
    <row r="81" spans="1:6">
      <c r="A81" s="39"/>
      <c r="B81" s="4"/>
      <c r="C81" s="6" t="s">
        <v>6</v>
      </c>
      <c r="D81" s="14">
        <v>2</v>
      </c>
      <c r="E81" s="9"/>
      <c r="F81" s="33"/>
    </row>
    <row r="82" spans="1:6" ht="75" customHeight="1">
      <c r="A82" s="34">
        <v>13</v>
      </c>
      <c r="B82" s="49" t="s">
        <v>53</v>
      </c>
      <c r="C82" s="50"/>
      <c r="D82" s="11"/>
      <c r="E82" s="7"/>
      <c r="F82" s="35"/>
    </row>
    <row r="83" spans="1:6">
      <c r="A83" s="37"/>
      <c r="B83" s="1"/>
      <c r="C83" s="2" t="s">
        <v>2</v>
      </c>
      <c r="D83" s="8">
        <v>1</v>
      </c>
      <c r="E83" s="8">
        <v>4</v>
      </c>
      <c r="F83" s="29"/>
    </row>
    <row r="84" spans="1:6">
      <c r="A84" s="37"/>
      <c r="B84" s="1"/>
      <c r="C84" s="2" t="s">
        <v>3</v>
      </c>
      <c r="D84" s="8">
        <v>1</v>
      </c>
      <c r="E84" s="8">
        <v>3</v>
      </c>
      <c r="F84" s="29">
        <f>ROUND((E83+E84+E85+E86)/(D83+D84+D85+D86),1)</f>
        <v>2.7</v>
      </c>
    </row>
    <row r="85" spans="1:6">
      <c r="A85" s="37"/>
      <c r="B85" s="1"/>
      <c r="C85" s="2" t="s">
        <v>4</v>
      </c>
      <c r="D85" s="8"/>
      <c r="E85" s="8"/>
      <c r="F85" s="29"/>
    </row>
    <row r="86" spans="1:6">
      <c r="A86" s="37"/>
      <c r="B86" s="1"/>
      <c r="C86" s="2" t="s">
        <v>5</v>
      </c>
      <c r="D86" s="8">
        <v>1</v>
      </c>
      <c r="E86" s="8">
        <v>1</v>
      </c>
      <c r="F86" s="29"/>
    </row>
    <row r="87" spans="1:6">
      <c r="A87" s="39"/>
      <c r="B87" s="1"/>
      <c r="C87" s="2" t="s">
        <v>6</v>
      </c>
      <c r="D87" s="9">
        <v>1</v>
      </c>
      <c r="E87" s="9"/>
      <c r="F87" s="33"/>
    </row>
    <row r="88" spans="1:6" ht="89.25" customHeight="1">
      <c r="A88" s="34">
        <v>14</v>
      </c>
      <c r="B88" s="51" t="s">
        <v>60</v>
      </c>
      <c r="C88" s="52"/>
      <c r="D88" s="12"/>
      <c r="E88" s="7"/>
      <c r="F88" s="35"/>
    </row>
    <row r="89" spans="1:6">
      <c r="A89" s="28"/>
      <c r="B89" s="1"/>
      <c r="C89" s="3" t="s">
        <v>2</v>
      </c>
      <c r="D89" s="13">
        <v>1</v>
      </c>
      <c r="E89" s="8">
        <v>4</v>
      </c>
      <c r="F89" s="29"/>
    </row>
    <row r="90" spans="1:6">
      <c r="A90" s="28"/>
      <c r="B90" s="1"/>
      <c r="C90" s="3" t="s">
        <v>3</v>
      </c>
      <c r="D90" s="13">
        <v>1</v>
      </c>
      <c r="E90" s="8">
        <v>3</v>
      </c>
      <c r="F90" s="29">
        <f>ROUND((E89+E90+E91+E92)/(D89+D90+D91+D92),1)</f>
        <v>3.5</v>
      </c>
    </row>
    <row r="91" spans="1:6">
      <c r="A91" s="28"/>
      <c r="B91" s="1"/>
      <c r="C91" s="3" t="s">
        <v>4</v>
      </c>
      <c r="D91" s="13"/>
      <c r="E91" s="8"/>
      <c r="F91" s="29"/>
    </row>
    <row r="92" spans="1:6">
      <c r="A92" s="28"/>
      <c r="B92" s="1"/>
      <c r="C92" s="3" t="s">
        <v>5</v>
      </c>
      <c r="D92" s="13"/>
      <c r="E92" s="8"/>
      <c r="F92" s="29"/>
    </row>
    <row r="93" spans="1:6">
      <c r="A93" s="40"/>
      <c r="B93" s="4"/>
      <c r="C93" s="6" t="s">
        <v>6</v>
      </c>
      <c r="D93" s="14">
        <v>2</v>
      </c>
      <c r="E93" s="9"/>
      <c r="F93" s="33"/>
    </row>
    <row r="94" spans="1:6" ht="57.75" customHeight="1">
      <c r="A94" s="34">
        <v>15</v>
      </c>
      <c r="B94" s="53" t="s">
        <v>33</v>
      </c>
      <c r="C94" s="52"/>
      <c r="D94" s="12"/>
      <c r="E94" s="7"/>
      <c r="F94" s="35"/>
    </row>
    <row r="95" spans="1:6">
      <c r="A95" s="28"/>
      <c r="B95" s="1"/>
      <c r="C95" s="3" t="s">
        <v>2</v>
      </c>
      <c r="D95" s="13">
        <v>1</v>
      </c>
      <c r="E95" s="8">
        <v>4</v>
      </c>
      <c r="F95" s="29"/>
    </row>
    <row r="96" spans="1:6">
      <c r="A96" s="28"/>
      <c r="B96" s="1"/>
      <c r="C96" s="3" t="s">
        <v>3</v>
      </c>
      <c r="D96" s="13">
        <v>1</v>
      </c>
      <c r="E96" s="8">
        <v>3</v>
      </c>
      <c r="F96" s="29">
        <f>ROUND((E95+E96+E97+E98)/(D95+D96+D97+D98),1)</f>
        <v>3.5</v>
      </c>
    </row>
    <row r="97" spans="1:6">
      <c r="A97" s="28"/>
      <c r="B97" s="1"/>
      <c r="C97" s="3" t="s">
        <v>4</v>
      </c>
      <c r="D97" s="13"/>
      <c r="E97" s="8"/>
      <c r="F97" s="29"/>
    </row>
    <row r="98" spans="1:6">
      <c r="A98" s="28"/>
      <c r="B98" s="1"/>
      <c r="C98" s="3" t="s">
        <v>5</v>
      </c>
      <c r="D98" s="13"/>
      <c r="E98" s="8"/>
      <c r="F98" s="29"/>
    </row>
    <row r="99" spans="1:6">
      <c r="A99" s="40"/>
      <c r="B99" s="4"/>
      <c r="C99" s="6" t="s">
        <v>6</v>
      </c>
      <c r="D99" s="14">
        <v>2</v>
      </c>
      <c r="E99" s="9"/>
      <c r="F99" s="33"/>
    </row>
    <row r="100" spans="1:6" ht="26.25" customHeight="1">
      <c r="A100" s="47" t="s">
        <v>34</v>
      </c>
      <c r="B100" s="48"/>
      <c r="C100" s="26" t="s">
        <v>35</v>
      </c>
      <c r="D100" s="7"/>
      <c r="E100" s="7"/>
      <c r="F100" s="35"/>
    </row>
    <row r="101" spans="1:6" ht="43.5" customHeight="1">
      <c r="A101" s="41"/>
      <c r="B101" s="16"/>
      <c r="C101" s="10" t="s">
        <v>36</v>
      </c>
      <c r="D101" s="8"/>
      <c r="E101" s="8"/>
      <c r="F101" s="29"/>
    </row>
    <row r="102" spans="1:6" ht="45" customHeight="1">
      <c r="A102" s="41"/>
      <c r="B102" s="16"/>
      <c r="C102" s="10" t="s">
        <v>37</v>
      </c>
      <c r="D102" s="8">
        <v>1</v>
      </c>
      <c r="E102" s="8"/>
      <c r="F102" s="29"/>
    </row>
    <row r="103" spans="1:6" ht="62.25" customHeight="1">
      <c r="A103" s="41"/>
      <c r="B103" s="16"/>
      <c r="C103" s="10" t="s">
        <v>38</v>
      </c>
      <c r="D103" s="8"/>
      <c r="E103" s="8"/>
      <c r="F103" s="29"/>
    </row>
    <row r="104" spans="1:6" ht="30.75" customHeight="1">
      <c r="A104" s="41"/>
      <c r="B104" s="16"/>
      <c r="C104" s="10" t="s">
        <v>39</v>
      </c>
      <c r="D104" s="8"/>
      <c r="E104" s="8"/>
      <c r="F104" s="29"/>
    </row>
    <row r="105" spans="1:6" ht="30" customHeight="1">
      <c r="A105" s="41"/>
      <c r="B105" s="16"/>
      <c r="C105" s="10" t="s">
        <v>40</v>
      </c>
      <c r="D105" s="8">
        <v>2</v>
      </c>
      <c r="E105" s="8"/>
      <c r="F105" s="29"/>
    </row>
    <row r="106" spans="1:6">
      <c r="A106" s="41"/>
      <c r="B106" s="16"/>
      <c r="C106" s="10" t="s">
        <v>41</v>
      </c>
      <c r="D106" s="8">
        <v>1</v>
      </c>
      <c r="E106" s="8"/>
      <c r="F106" s="29"/>
    </row>
    <row r="107" spans="1:6" ht="30" customHeight="1">
      <c r="A107" s="41"/>
      <c r="B107" s="16"/>
      <c r="C107" s="10" t="s">
        <v>42</v>
      </c>
      <c r="D107" s="8"/>
      <c r="E107" s="8"/>
      <c r="F107" s="29"/>
    </row>
    <row r="108" spans="1:6" ht="25.5" customHeight="1">
      <c r="A108" s="41"/>
      <c r="B108" s="16"/>
      <c r="C108" s="10" t="s">
        <v>43</v>
      </c>
      <c r="D108" s="8"/>
      <c r="E108" s="8"/>
      <c r="F108" s="29"/>
    </row>
    <row r="109" spans="1:6" ht="16.5" customHeight="1">
      <c r="A109" s="41"/>
      <c r="B109" s="16"/>
      <c r="C109" s="10" t="s">
        <v>44</v>
      </c>
      <c r="D109" s="8"/>
      <c r="E109" s="8"/>
      <c r="F109" s="29"/>
    </row>
    <row r="110" spans="1:6" ht="15.75" thickBot="1">
      <c r="A110" s="42"/>
      <c r="B110" s="43"/>
      <c r="C110" s="44" t="s">
        <v>45</v>
      </c>
      <c r="D110" s="45"/>
      <c r="E110" s="45"/>
      <c r="F110" s="46"/>
    </row>
  </sheetData>
  <sheetProtection formatCells="0" formatColumns="0" formatRows="0" insertColumns="0" insertRows="0" insertHyperlinks="0" deleteColumns="0" deleteRows="0" sort="0" autoFilter="0" pivotTables="0"/>
  <mergeCells count="23">
    <mergeCell ref="A1:F1"/>
    <mergeCell ref="B5:C5"/>
    <mergeCell ref="B6:C6"/>
    <mergeCell ref="B46:C46"/>
    <mergeCell ref="B40:C40"/>
    <mergeCell ref="B3:C3"/>
    <mergeCell ref="B22:C22"/>
    <mergeCell ref="B28:C28"/>
    <mergeCell ref="B4:C4"/>
    <mergeCell ref="A2:F2"/>
    <mergeCell ref="A7:F7"/>
    <mergeCell ref="B10:C10"/>
    <mergeCell ref="B16:C16"/>
    <mergeCell ref="A100:B100"/>
    <mergeCell ref="B82:C82"/>
    <mergeCell ref="B88:C88"/>
    <mergeCell ref="B94:C94"/>
    <mergeCell ref="B34:C34"/>
    <mergeCell ref="B70:C70"/>
    <mergeCell ref="B76:C76"/>
    <mergeCell ref="B52:C52"/>
    <mergeCell ref="B58:C58"/>
    <mergeCell ref="B64:C64"/>
  </mergeCells>
  <phoneticPr fontId="0" type="noConversion"/>
  <pageMargins left="0.7" right="0.7" top="0.75" bottom="0.75" header="0.3" footer="0.3"/>
  <pageSetup paperSize="9" scale="80" orientation="portrait" r:id="rId1"/>
  <rowBreaks count="2" manualBreakCount="2">
    <brk id="45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опросам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Shiller_OB</cp:lastModifiedBy>
  <cp:lastPrinted>2017-10-05T14:46:24Z</cp:lastPrinted>
  <dcterms:created xsi:type="dcterms:W3CDTF">2016-03-15T14:16:11Z</dcterms:created>
  <dcterms:modified xsi:type="dcterms:W3CDTF">2017-10-06T06:48:15Z</dcterms:modified>
</cp:coreProperties>
</file>